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D:\gal_c1580fin\Documents\LRGM_DOCS\ANALISIS SIAFF\Transparencia Focalizada\"/>
    </mc:Choice>
  </mc:AlternateContent>
  <bookViews>
    <workbookView xWindow="0" yWindow="0" windowWidth="28800" windowHeight="12135" firstSheet="1" activeTab="5"/>
  </bookViews>
  <sheets>
    <sheet name="PEF2013" sheetId="2" r:id="rId1"/>
    <sheet name="PEF2014" sheetId="1" r:id="rId2"/>
    <sheet name="PEF2015" sheetId="3" r:id="rId3"/>
    <sheet name="PEF2016" sheetId="4" r:id="rId4"/>
    <sheet name="PEF2017" sheetId="5" r:id="rId5"/>
    <sheet name="PEF2018" sheetId="6" r:id="rId6"/>
  </sheets>
  <definedNames>
    <definedName name="_xlnm.Print_Area" localSheetId="0">'PEF2013'!$A$1:$D$14</definedName>
    <definedName name="_xlnm.Print_Area" localSheetId="1">'PEF2014'!$A$1:$D$14</definedName>
    <definedName name="_xlnm.Print_Area" localSheetId="2">'PEF2015'!$A$1:$D$14</definedName>
    <definedName name="_xlnm.Print_Area" localSheetId="3">'PEF2016'!$A$1:$D$14</definedName>
    <definedName name="_xlnm.Print_Area" localSheetId="4">'PEF2017'!$A$1:$D$14</definedName>
    <definedName name="_xlnm.Print_Area" localSheetId="5">'PEF2018'!$A$1:$D$14</definedName>
  </definedNames>
  <calcPr calcId="152511" concurrentCalc="0"/>
</workbook>
</file>

<file path=xl/calcChain.xml><?xml version="1.0" encoding="utf-8"?>
<calcChain xmlns="http://schemas.openxmlformats.org/spreadsheetml/2006/main">
  <c r="C12" i="6" l="1"/>
  <c r="C7" i="6"/>
  <c r="C6" i="6"/>
  <c r="C12" i="5"/>
  <c r="C7" i="5"/>
  <c r="C6" i="5"/>
  <c r="C12" i="4"/>
  <c r="C7" i="4"/>
  <c r="C6" i="4"/>
  <c r="C12" i="3"/>
  <c r="C7" i="3"/>
  <c r="C6" i="3"/>
  <c r="C12" i="2"/>
  <c r="C6" i="2"/>
  <c r="C7" i="2"/>
  <c r="C12" i="1"/>
  <c r="C7" i="1"/>
  <c r="C6" i="1"/>
</calcChain>
</file>

<file path=xl/sharedStrings.xml><?xml version="1.0" encoding="utf-8"?>
<sst xmlns="http://schemas.openxmlformats.org/spreadsheetml/2006/main" count="78" uniqueCount="18">
  <si>
    <t>Concepto</t>
  </si>
  <si>
    <t>Importe</t>
  </si>
  <si>
    <t>Total Presupuesto Autorizado</t>
  </si>
  <si>
    <t>Total Gasto Corriente</t>
  </si>
  <si>
    <t>Capítulo 1000 Servicios Personales</t>
  </si>
  <si>
    <t>Capítulo 2000 Materiales y Suministros</t>
  </si>
  <si>
    <t>Capítulo 3000 Servicios Generales</t>
  </si>
  <si>
    <t>Capítulo 5000 Bienes Muebles, Inmuebles e Intangibles</t>
  </si>
  <si>
    <t>Capítulo 6000 Inversión Pública</t>
  </si>
  <si>
    <t>Total Gasto de Inversión</t>
  </si>
  <si>
    <t>Capítulo 4000 Transferencias, Asignaciones, Subsidios y Otras Ayudas</t>
  </si>
  <si>
    <t>SERVICIOS A LA NAVEGACIÓN EN EL ESPACIO AÉREO MEXICANO</t>
  </si>
  <si>
    <t>Monto Total del Presupuesto Ejercido en el Ejercicio Fiscal 2013</t>
  </si>
  <si>
    <t>Monto Total del Presupuesto Ejercido en el Ejercicio Fiscal 2014</t>
  </si>
  <si>
    <t>Monto Total del Presupuesto Ejercido en el Ejercicio Fiscal 2015</t>
  </si>
  <si>
    <t>Monto Total del Presupuesto Ejercido en el Ejercicio Fiscal 2016</t>
  </si>
  <si>
    <t>Monto Total del Presupuesto Ejercido en el Ejercicio Fiscal 2017</t>
  </si>
  <si>
    <t>Monto Total del Presupuesto Ejercido en el Ejercicio Fiscal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</si>
</sst>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&quot;$&quot;* #,##0_);_(&quot;$&quot;* \(#,##0\);_(&quot;$&quot;* &quot;-&quot;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 val="doubleAccounting"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43" fontId="1" fillId="0" borderId="0" xfId="1" applyFont="1"/>
    <xf numFmtId="0" fontId="0" fillId="0" borderId="0" xfId="0" applyAlignment="1">
      <alignment horizontal="left" indent="2"/>
    </xf>
    <xf numFmtId="0" fontId="2" fillId="0" borderId="0" xfId="0" applyFont="1" applyAlignment="1">
      <alignment horizontal="right" vertical="center"/>
    </xf>
    <xf numFmtId="43" fontId="3" fillId="0" borderId="0" xfId="1" applyFont="1" applyAlignment="1">
      <alignment vertical="center"/>
    </xf>
    <xf numFmtId="43" fontId="4" fillId="0" borderId="0" xfId="1" applyFont="1" applyAlignment="1">
      <alignment vertical="center"/>
    </xf>
    <xf numFmtId="0" fontId="0" fillId="0" borderId="0" xfId="0" applyAlignment="1">
      <alignment horizontal="center" vertical="center"/>
    </xf>
    <xf numFmtId="43" fontId="1" fillId="0" borderId="0" xfId="1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Millares" xfId="1" builtinId="3"/>
    <cellStyle name="Normal" xfId="0" builtinId="0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alignment horizontal="left" vertical="bottom" textRotation="0" wrapText="0" indent="2" justifyLastLine="0" shrinkToFit="0" readingOrder="0"/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alignment horizontal="left" vertical="bottom" textRotation="0" wrapText="0" indent="2" justifyLastLine="0" shrinkToFit="0" readingOrder="0"/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alignment horizontal="left" vertical="bottom" textRotation="0" wrapText="0" indent="2" justifyLastLine="0" shrinkToFit="0" readingOrder="0"/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alignment horizontal="left" vertical="bottom" textRotation="0" wrapText="0" indent="2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alignment horizontal="left" vertical="bottom" textRotation="0" wrapText="0" indent="2" justifyLastLine="0" shrinkToFit="0" readingOrder="0"/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alignment horizontal="left" vertical="bottom" textRotation="0" wrapText="0" indent="2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a13" displayName="Tabla13" ref="B5:C14" totalsRowShown="0" headerRowDxfId="12">
  <tableColumns count="2">
    <tableColumn id="1" name="Concepto" dataDxfId="14"/>
    <tableColumn id="2" name="Importe" dataDxfId="13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id="1" name="Tabla1" displayName="Tabla1" ref="B5:C14" totalsRowShown="0" headerRowDxfId="15">
  <tableColumns count="2">
    <tableColumn id="1" name="Concepto" dataDxfId="17"/>
    <tableColumn id="2" name="Importe" dataDxfId="16"/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id="3" name="Tabla14" displayName="Tabla14" ref="B5:C14" totalsRowShown="0" headerRowDxfId="11">
  <tableColumns count="2">
    <tableColumn id="1" name="Concepto" dataDxfId="10"/>
    <tableColumn id="2" name="Importe" dataDxfId="9"/>
  </tableColumns>
  <tableStyleInfo name="TableStyleMedium7" showFirstColumn="0" showLastColumn="0" showRowStripes="1" showColumnStripes="0"/>
</table>
</file>

<file path=xl/tables/table4.xml><?xml version="1.0" encoding="utf-8"?>
<table xmlns="http://schemas.openxmlformats.org/spreadsheetml/2006/main" id="4" name="Tabla145" displayName="Tabla145" ref="B5:C14" totalsRowShown="0" headerRowDxfId="8">
  <tableColumns count="2">
    <tableColumn id="1" name="Concepto" dataDxfId="7"/>
    <tableColumn id="2" name="Importe" dataDxfId="6"/>
  </tableColumns>
  <tableStyleInfo name="TableStyleMedium7" showFirstColumn="0" showLastColumn="0" showRowStripes="1" showColumnStripes="0"/>
</table>
</file>

<file path=xl/tables/table5.xml><?xml version="1.0" encoding="utf-8"?>
<table xmlns="http://schemas.openxmlformats.org/spreadsheetml/2006/main" id="5" name="Tabla1456" displayName="Tabla1456" ref="B5:C14" totalsRowShown="0" headerRowDxfId="5">
  <tableColumns count="2">
    <tableColumn id="1" name="Concepto" dataDxfId="4"/>
    <tableColumn id="2" name="Importe" dataDxfId="3"/>
  </tableColumns>
  <tableStyleInfo name="TableStyleMedium7" showFirstColumn="0" showLastColumn="0" showRowStripes="1" showColumnStripes="0"/>
</table>
</file>

<file path=xl/tables/table6.xml><?xml version="1.0" encoding="utf-8"?>
<table xmlns="http://schemas.openxmlformats.org/spreadsheetml/2006/main" id="6" name="Tabla14567" displayName="Tabla14567" ref="B5:C14" totalsRowShown="0" headerRowDxfId="2">
  <tableColumns count="2">
    <tableColumn id="1" name="Concepto" dataDxfId="1"/>
    <tableColumn id="2" name="Importe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4"/>
  <sheetViews>
    <sheetView workbookViewId="0">
      <selection activeCell="B3" sqref="B3:C3"/>
    </sheetView>
  </sheetViews>
  <sheetFormatPr baseColWidth="10" defaultRowHeight="15" x14ac:dyDescent="0.25"/>
  <cols>
    <col min="1" max="1" width="2.85546875" customWidth="1"/>
    <col min="2" max="2" width="60.85546875" customWidth="1"/>
    <col min="3" max="3" width="17.140625" style="1" customWidth="1"/>
    <col min="4" max="4" width="2.85546875" customWidth="1"/>
  </cols>
  <sheetData>
    <row r="1" spans="2:3" ht="15.75" x14ac:dyDescent="0.25">
      <c r="B1" s="8" t="s">
        <v>11</v>
      </c>
      <c r="C1" s="8"/>
    </row>
    <row r="2" spans="2:3" ht="5.0999999999999996" customHeight="1" x14ac:dyDescent="0.25"/>
    <row r="3" spans="2:3" x14ac:dyDescent="0.25">
      <c r="B3" s="9" t="s">
        <v>12</v>
      </c>
      <c r="C3" s="9"/>
    </row>
    <row r="4" spans="2:3" ht="5.0999999999999996" customHeight="1" x14ac:dyDescent="0.25"/>
    <row r="5" spans="2:3" ht="31.7" customHeight="1" x14ac:dyDescent="0.25">
      <c r="B5" s="6" t="s">
        <v>0</v>
      </c>
      <c r="C5" s="7" t="s">
        <v>1</v>
      </c>
    </row>
    <row r="6" spans="2:3" ht="22.35" customHeight="1" x14ac:dyDescent="0.25">
      <c r="B6" s="3" t="s">
        <v>2</v>
      </c>
      <c r="C6" s="4">
        <f>C7+C12</f>
        <v>2226384063.4899998</v>
      </c>
    </row>
    <row r="7" spans="2:3" ht="20.45" customHeight="1" x14ac:dyDescent="0.25">
      <c r="B7" s="3" t="s">
        <v>3</v>
      </c>
      <c r="C7" s="5">
        <f>SUM(C8:C11)</f>
        <v>2065418305.5099998</v>
      </c>
    </row>
    <row r="8" spans="2:3" x14ac:dyDescent="0.25">
      <c r="B8" s="2" t="s">
        <v>4</v>
      </c>
      <c r="C8" s="1">
        <v>1789487069.97</v>
      </c>
    </row>
    <row r="9" spans="2:3" x14ac:dyDescent="0.25">
      <c r="B9" s="2" t="s">
        <v>5</v>
      </c>
      <c r="C9" s="1">
        <v>24772655.25</v>
      </c>
    </row>
    <row r="10" spans="2:3" x14ac:dyDescent="0.25">
      <c r="B10" s="2" t="s">
        <v>6</v>
      </c>
      <c r="C10" s="1">
        <v>251010510.28999984</v>
      </c>
    </row>
    <row r="11" spans="2:3" x14ac:dyDescent="0.25">
      <c r="B11" s="2" t="s">
        <v>10</v>
      </c>
      <c r="C11" s="1">
        <v>148070</v>
      </c>
    </row>
    <row r="12" spans="2:3" ht="20.45" customHeight="1" x14ac:dyDescent="0.25">
      <c r="B12" s="3" t="s">
        <v>9</v>
      </c>
      <c r="C12" s="5">
        <f>SUM(C13:C14)</f>
        <v>160965757.97999999</v>
      </c>
    </row>
    <row r="13" spans="2:3" x14ac:dyDescent="0.25">
      <c r="B13" s="2" t="s">
        <v>7</v>
      </c>
      <c r="C13" s="1">
        <v>132889401.58</v>
      </c>
    </row>
    <row r="14" spans="2:3" x14ac:dyDescent="0.25">
      <c r="B14" s="2" t="s">
        <v>8</v>
      </c>
      <c r="C14" s="1">
        <v>28076356.400000002</v>
      </c>
    </row>
  </sheetData>
  <mergeCells count="2">
    <mergeCell ref="B1:C1"/>
    <mergeCell ref="B3:C3"/>
  </mergeCells>
  <pageMargins left="0.7" right="0.7" top="0.75" bottom="0.75" header="0.3" footer="0.3"/>
  <pageSetup orientation="portrait" horizontalDpi="0" verticalDpi="0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4"/>
  <sheetViews>
    <sheetView workbookViewId="0">
      <selection activeCell="B4" sqref="B4"/>
    </sheetView>
  </sheetViews>
  <sheetFormatPr baseColWidth="10" defaultRowHeight="15" x14ac:dyDescent="0.25"/>
  <cols>
    <col min="1" max="1" width="2.85546875" customWidth="1"/>
    <col min="2" max="2" width="60.85546875" customWidth="1"/>
    <col min="3" max="3" width="17.140625" style="1" customWidth="1"/>
    <col min="4" max="4" width="2.85546875" customWidth="1"/>
  </cols>
  <sheetData>
    <row r="1" spans="2:3" ht="15.75" x14ac:dyDescent="0.25">
      <c r="B1" s="8" t="s">
        <v>11</v>
      </c>
      <c r="C1" s="8"/>
    </row>
    <row r="2" spans="2:3" ht="5.0999999999999996" customHeight="1" x14ac:dyDescent="0.25"/>
    <row r="3" spans="2:3" x14ac:dyDescent="0.25">
      <c r="B3" s="9" t="s">
        <v>13</v>
      </c>
      <c r="C3" s="9"/>
    </row>
    <row r="4" spans="2:3" ht="5.0999999999999996" customHeight="1" x14ac:dyDescent="0.25"/>
    <row r="5" spans="2:3" ht="31.7" customHeight="1" x14ac:dyDescent="0.25">
      <c r="B5" s="6" t="s">
        <v>0</v>
      </c>
      <c r="C5" s="7" t="s">
        <v>1</v>
      </c>
    </row>
    <row r="6" spans="2:3" ht="22.35" customHeight="1" x14ac:dyDescent="0.25">
      <c r="B6" s="3" t="s">
        <v>2</v>
      </c>
      <c r="C6" s="4">
        <f>C7+C12</f>
        <v>2462770687.7400002</v>
      </c>
    </row>
    <row r="7" spans="2:3" ht="20.45" customHeight="1" x14ac:dyDescent="0.25">
      <c r="B7" s="3" t="s">
        <v>3</v>
      </c>
      <c r="C7" s="5">
        <f>SUM(C8:C11)</f>
        <v>2255056020.6900001</v>
      </c>
    </row>
    <row r="8" spans="2:3" x14ac:dyDescent="0.25">
      <c r="B8" s="2" t="s">
        <v>4</v>
      </c>
      <c r="C8" s="1">
        <v>1930221662.72</v>
      </c>
    </row>
    <row r="9" spans="2:3" x14ac:dyDescent="0.25">
      <c r="B9" s="2" t="s">
        <v>5</v>
      </c>
      <c r="C9" s="1">
        <v>37703755.780000001</v>
      </c>
    </row>
    <row r="10" spans="2:3" x14ac:dyDescent="0.25">
      <c r="B10" s="2" t="s">
        <v>6</v>
      </c>
      <c r="C10" s="1">
        <v>287130602.19</v>
      </c>
    </row>
    <row r="11" spans="2:3" x14ac:dyDescent="0.25">
      <c r="B11" s="2" t="s">
        <v>10</v>
      </c>
      <c r="C11" s="1">
        <v>0</v>
      </c>
    </row>
    <row r="12" spans="2:3" ht="20.45" customHeight="1" x14ac:dyDescent="0.25">
      <c r="B12" s="3" t="s">
        <v>9</v>
      </c>
      <c r="C12" s="5">
        <f>SUM(C13:C14)</f>
        <v>207714667.05000001</v>
      </c>
    </row>
    <row r="13" spans="2:3" x14ac:dyDescent="0.25">
      <c r="B13" s="2" t="s">
        <v>7</v>
      </c>
      <c r="C13" s="1">
        <v>181888507.02000001</v>
      </c>
    </row>
    <row r="14" spans="2:3" x14ac:dyDescent="0.25">
      <c r="B14" s="2" t="s">
        <v>8</v>
      </c>
      <c r="C14" s="1">
        <v>25826160.030000001</v>
      </c>
    </row>
  </sheetData>
  <mergeCells count="2">
    <mergeCell ref="B1:C1"/>
    <mergeCell ref="B3:C3"/>
  </mergeCells>
  <pageMargins left="0.7" right="0.7" top="0.75" bottom="0.75" header="0.3" footer="0.3"/>
  <pageSetup orientation="portrait" horizontalDpi="0" verticalDpi="0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4"/>
  <sheetViews>
    <sheetView workbookViewId="0">
      <selection activeCell="C13" sqref="C13:C14"/>
    </sheetView>
  </sheetViews>
  <sheetFormatPr baseColWidth="10" defaultRowHeight="15" x14ac:dyDescent="0.25"/>
  <cols>
    <col min="1" max="1" width="2.85546875" customWidth="1"/>
    <col min="2" max="2" width="60.85546875" customWidth="1"/>
    <col min="3" max="3" width="17.140625" style="1" customWidth="1"/>
    <col min="4" max="4" width="2.85546875" customWidth="1"/>
  </cols>
  <sheetData>
    <row r="1" spans="2:3" ht="15.75" x14ac:dyDescent="0.25">
      <c r="B1" s="8" t="s">
        <v>11</v>
      </c>
      <c r="C1" s="8"/>
    </row>
    <row r="2" spans="2:3" ht="5.0999999999999996" customHeight="1" x14ac:dyDescent="0.25"/>
    <row r="3" spans="2:3" x14ac:dyDescent="0.25">
      <c r="B3" s="9" t="s">
        <v>14</v>
      </c>
      <c r="C3" s="9"/>
    </row>
    <row r="4" spans="2:3" ht="5.0999999999999996" customHeight="1" x14ac:dyDescent="0.25"/>
    <row r="5" spans="2:3" ht="31.7" customHeight="1" x14ac:dyDescent="0.25">
      <c r="B5" s="6" t="s">
        <v>0</v>
      </c>
      <c r="C5" s="7" t="s">
        <v>1</v>
      </c>
    </row>
    <row r="6" spans="2:3" ht="22.35" customHeight="1" x14ac:dyDescent="0.25">
      <c r="B6" s="3" t="s">
        <v>2</v>
      </c>
      <c r="C6" s="4">
        <f>C7+C12</f>
        <v>2654711165.8600001</v>
      </c>
    </row>
    <row r="7" spans="2:3" ht="20.45" customHeight="1" x14ac:dyDescent="0.25">
      <c r="B7" s="3" t="s">
        <v>3</v>
      </c>
      <c r="C7" s="5">
        <f>SUM(C8:C11)</f>
        <v>2491160639.8000002</v>
      </c>
    </row>
    <row r="8" spans="2:3" x14ac:dyDescent="0.25">
      <c r="B8" s="2" t="s">
        <v>4</v>
      </c>
      <c r="C8" s="1">
        <v>2062652926.98</v>
      </c>
    </row>
    <row r="9" spans="2:3" x14ac:dyDescent="0.25">
      <c r="B9" s="2" t="s">
        <v>5</v>
      </c>
      <c r="C9" s="1">
        <v>47184966.729999997</v>
      </c>
    </row>
    <row r="10" spans="2:3" x14ac:dyDescent="0.25">
      <c r="B10" s="2" t="s">
        <v>6</v>
      </c>
      <c r="C10" s="1">
        <v>381322746.08999997</v>
      </c>
    </row>
    <row r="11" spans="2:3" x14ac:dyDescent="0.25">
      <c r="B11" s="2" t="s">
        <v>10</v>
      </c>
      <c r="C11" s="1">
        <v>0</v>
      </c>
    </row>
    <row r="12" spans="2:3" ht="20.45" customHeight="1" x14ac:dyDescent="0.25">
      <c r="B12" s="3" t="s">
        <v>9</v>
      </c>
      <c r="C12" s="5">
        <f>SUM(C13:C14)</f>
        <v>163550526.06</v>
      </c>
    </row>
    <row r="13" spans="2:3" x14ac:dyDescent="0.25">
      <c r="B13" s="2" t="s">
        <v>7</v>
      </c>
      <c r="C13" s="1">
        <v>130737824.31999999</v>
      </c>
    </row>
    <row r="14" spans="2:3" x14ac:dyDescent="0.25">
      <c r="B14" s="2" t="s">
        <v>8</v>
      </c>
      <c r="C14" s="1">
        <v>32812701.739999998</v>
      </c>
    </row>
  </sheetData>
  <mergeCells count="2">
    <mergeCell ref="B1:C1"/>
    <mergeCell ref="B3:C3"/>
  </mergeCells>
  <pageMargins left="0.7" right="0.7" top="0.75" bottom="0.75" header="0.3" footer="0.3"/>
  <pageSetup orientation="portrait" horizontalDpi="0" verticalDpi="0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4"/>
  <sheetViews>
    <sheetView workbookViewId="0">
      <selection activeCell="C25" sqref="C25"/>
    </sheetView>
  </sheetViews>
  <sheetFormatPr baseColWidth="10" defaultRowHeight="15" x14ac:dyDescent="0.25"/>
  <cols>
    <col min="1" max="1" width="2.85546875" customWidth="1"/>
    <col min="2" max="2" width="60.85546875" customWidth="1"/>
    <col min="3" max="3" width="17.140625" style="1" customWidth="1"/>
    <col min="4" max="4" width="2.85546875" customWidth="1"/>
  </cols>
  <sheetData>
    <row r="1" spans="2:3" ht="15.75" x14ac:dyDescent="0.25">
      <c r="B1" s="8" t="s">
        <v>11</v>
      </c>
      <c r="C1" s="8"/>
    </row>
    <row r="2" spans="2:3" ht="5.0999999999999996" customHeight="1" x14ac:dyDescent="0.25"/>
    <row r="3" spans="2:3" x14ac:dyDescent="0.25">
      <c r="B3" s="9" t="s">
        <v>15</v>
      </c>
      <c r="C3" s="9"/>
    </row>
    <row r="4" spans="2:3" ht="5.0999999999999996" customHeight="1" x14ac:dyDescent="0.25"/>
    <row r="5" spans="2:3" ht="31.7" customHeight="1" x14ac:dyDescent="0.25">
      <c r="B5" s="6" t="s">
        <v>0</v>
      </c>
      <c r="C5" s="7" t="s">
        <v>1</v>
      </c>
    </row>
    <row r="6" spans="2:3" ht="22.35" customHeight="1" x14ac:dyDescent="0.25">
      <c r="B6" s="3" t="s">
        <v>2</v>
      </c>
      <c r="C6" s="4">
        <f>C7+C12</f>
        <v>2614806134.7700005</v>
      </c>
    </row>
    <row r="7" spans="2:3" ht="20.45" customHeight="1" x14ac:dyDescent="0.25">
      <c r="B7" s="3" t="s">
        <v>3</v>
      </c>
      <c r="C7" s="5">
        <f>SUM(C8:C11)</f>
        <v>2483016816.8700004</v>
      </c>
    </row>
    <row r="8" spans="2:3" x14ac:dyDescent="0.25">
      <c r="B8" s="2" t="s">
        <v>4</v>
      </c>
      <c r="C8" s="1">
        <v>2094952418.8300002</v>
      </c>
    </row>
    <row r="9" spans="2:3" x14ac:dyDescent="0.25">
      <c r="B9" s="2" t="s">
        <v>5</v>
      </c>
      <c r="C9" s="1">
        <v>31067466.68</v>
      </c>
    </row>
    <row r="10" spans="2:3" x14ac:dyDescent="0.25">
      <c r="B10" s="2" t="s">
        <v>6</v>
      </c>
      <c r="C10" s="1">
        <v>356996931.36000001</v>
      </c>
    </row>
    <row r="11" spans="2:3" x14ac:dyDescent="0.25">
      <c r="B11" s="2" t="s">
        <v>10</v>
      </c>
      <c r="C11" s="1">
        <v>0</v>
      </c>
    </row>
    <row r="12" spans="2:3" ht="20.45" customHeight="1" x14ac:dyDescent="0.25">
      <c r="B12" s="3" t="s">
        <v>9</v>
      </c>
      <c r="C12" s="5">
        <f>SUM(C13:C14)</f>
        <v>131789317.90000001</v>
      </c>
    </row>
    <row r="13" spans="2:3" x14ac:dyDescent="0.25">
      <c r="B13" s="2" t="s">
        <v>7</v>
      </c>
      <c r="C13" s="1">
        <v>107661303.59</v>
      </c>
    </row>
    <row r="14" spans="2:3" x14ac:dyDescent="0.25">
      <c r="B14" s="2" t="s">
        <v>8</v>
      </c>
      <c r="C14" s="1">
        <v>24128014.309999999</v>
      </c>
    </row>
  </sheetData>
  <mergeCells count="2">
    <mergeCell ref="B1:C1"/>
    <mergeCell ref="B3:C3"/>
  </mergeCells>
  <pageMargins left="0.7" right="0.7" top="0.75" bottom="0.75" header="0.3" footer="0.3"/>
  <pageSetup orientation="portrait" horizontalDpi="0" verticalDpi="0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4"/>
  <sheetViews>
    <sheetView workbookViewId="0">
      <selection activeCell="C13" sqref="C13:C14"/>
    </sheetView>
  </sheetViews>
  <sheetFormatPr baseColWidth="10" defaultRowHeight="15" x14ac:dyDescent="0.25"/>
  <cols>
    <col min="1" max="1" width="2.85546875" customWidth="1"/>
    <col min="2" max="2" width="60.85546875" customWidth="1"/>
    <col min="3" max="3" width="17.140625" style="1" customWidth="1"/>
    <col min="4" max="4" width="2.85546875" customWidth="1"/>
  </cols>
  <sheetData>
    <row r="1" spans="2:3" ht="15.75" x14ac:dyDescent="0.25">
      <c r="B1" s="8" t="s">
        <v>11</v>
      </c>
      <c r="C1" s="8"/>
    </row>
    <row r="2" spans="2:3" ht="5.0999999999999996" customHeight="1" x14ac:dyDescent="0.25"/>
    <row r="3" spans="2:3" x14ac:dyDescent="0.25">
      <c r="B3" s="9" t="s">
        <v>16</v>
      </c>
      <c r="C3" s="9"/>
    </row>
    <row r="4" spans="2:3" ht="5.0999999999999996" customHeight="1" x14ac:dyDescent="0.25"/>
    <row r="5" spans="2:3" ht="31.7" customHeight="1" x14ac:dyDescent="0.25">
      <c r="B5" s="6" t="s">
        <v>0</v>
      </c>
      <c r="C5" s="7" t="s">
        <v>1</v>
      </c>
    </row>
    <row r="6" spans="2:3" ht="22.35" customHeight="1" x14ac:dyDescent="0.25">
      <c r="B6" s="3" t="s">
        <v>2</v>
      </c>
      <c r="C6" s="4">
        <f>C7+C12</f>
        <v>2877362745.3399997</v>
      </c>
    </row>
    <row r="7" spans="2:3" ht="20.45" customHeight="1" x14ac:dyDescent="0.25">
      <c r="B7" s="3" t="s">
        <v>3</v>
      </c>
      <c r="C7" s="5">
        <f>SUM(C8:C11)</f>
        <v>2712409865.6699996</v>
      </c>
    </row>
    <row r="8" spans="2:3" x14ac:dyDescent="0.25">
      <c r="B8" s="2" t="s">
        <v>4</v>
      </c>
      <c r="C8" s="1">
        <v>2289316944.8499999</v>
      </c>
    </row>
    <row r="9" spans="2:3" x14ac:dyDescent="0.25">
      <c r="B9" s="2" t="s">
        <v>5</v>
      </c>
      <c r="C9" s="1">
        <v>25783199.199999999</v>
      </c>
    </row>
    <row r="10" spans="2:3" x14ac:dyDescent="0.25">
      <c r="B10" s="2" t="s">
        <v>6</v>
      </c>
      <c r="C10" s="1">
        <v>397309721.62</v>
      </c>
    </row>
    <row r="11" spans="2:3" x14ac:dyDescent="0.25">
      <c r="B11" s="2" t="s">
        <v>10</v>
      </c>
      <c r="C11" s="1">
        <v>0</v>
      </c>
    </row>
    <row r="12" spans="2:3" ht="20.45" customHeight="1" x14ac:dyDescent="0.25">
      <c r="B12" s="3" t="s">
        <v>9</v>
      </c>
      <c r="C12" s="5">
        <f>SUM(C13:C14)</f>
        <v>164952879.66999999</v>
      </c>
    </row>
    <row r="13" spans="2:3" x14ac:dyDescent="0.25">
      <c r="B13" s="2" t="s">
        <v>7</v>
      </c>
      <c r="C13" s="1">
        <v>124079365.23999999</v>
      </c>
    </row>
    <row r="14" spans="2:3" x14ac:dyDescent="0.25">
      <c r="B14" s="2" t="s">
        <v>8</v>
      </c>
      <c r="C14" s="1">
        <v>40873514.43</v>
      </c>
    </row>
  </sheetData>
  <mergeCells count="2">
    <mergeCell ref="B1:C1"/>
    <mergeCell ref="B3:C3"/>
  </mergeCells>
  <pageMargins left="0.7" right="0.7" top="0.75" bottom="0.75" header="0.3" footer="0.3"/>
  <pageSetup orientation="portrait" horizontalDpi="0" verticalDpi="0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4"/>
  <sheetViews>
    <sheetView tabSelected="1" workbookViewId="0">
      <selection activeCell="G19" sqref="G19"/>
    </sheetView>
  </sheetViews>
  <sheetFormatPr baseColWidth="10" defaultRowHeight="15" x14ac:dyDescent="0.25"/>
  <cols>
    <col min="1" max="1" width="2.85546875" customWidth="1"/>
    <col min="2" max="2" width="60.85546875" customWidth="1"/>
    <col min="3" max="3" width="17.140625" style="1" customWidth="1"/>
    <col min="4" max="4" width="2.85546875" customWidth="1"/>
    <col min="7" max="8" width="15.28515625" bestFit="1" customWidth="1"/>
    <col min="10" max="10" width="15.28515625" bestFit="1" customWidth="1"/>
  </cols>
  <sheetData>
    <row r="1" spans="2:3" ht="15.75" x14ac:dyDescent="0.25">
      <c r="B1" s="8" t="s">
        <v>11</v>
      </c>
      <c r="C1" s="8"/>
    </row>
    <row r="2" spans="2:3" ht="5.0999999999999996" customHeight="1" x14ac:dyDescent="0.25"/>
    <row r="3" spans="2:3" x14ac:dyDescent="0.25">
      <c r="B3" s="9" t="s">
        <v>17</v>
      </c>
      <c r="C3" s="9"/>
    </row>
    <row r="4" spans="2:3" ht="5.0999999999999996" customHeight="1" x14ac:dyDescent="0.25"/>
    <row r="5" spans="2:3" ht="31.7" customHeight="1" x14ac:dyDescent="0.25">
      <c r="B5" s="6" t="s">
        <v>0</v>
      </c>
      <c r="C5" s="7" t="s">
        <v>1</v>
      </c>
    </row>
    <row r="6" spans="2:3" ht="22.35" customHeight="1" x14ac:dyDescent="0.25">
      <c r="B6" s="3" t="s">
        <v>2</v>
      </c>
      <c r="C6" s="4">
        <f>C7+C12</f>
        <v>3076237021.27</v>
      </c>
    </row>
    <row r="7" spans="2:3" ht="20.45" customHeight="1" x14ac:dyDescent="0.25">
      <c r="B7" s="3" t="s">
        <v>3</v>
      </c>
      <c r="C7" s="5">
        <f>SUM(C8:C11)</f>
        <v>2773983371.3499999</v>
      </c>
    </row>
    <row r="8" spans="2:3" x14ac:dyDescent="0.25">
      <c r="B8" s="2" t="s">
        <v>4</v>
      </c>
      <c r="C8" s="1">
        <v>2364959531.48</v>
      </c>
    </row>
    <row r="9" spans="2:3" x14ac:dyDescent="0.25">
      <c r="B9" s="2" t="s">
        <v>5</v>
      </c>
      <c r="C9" s="1">
        <v>34645455.389999993</v>
      </c>
    </row>
    <row r="10" spans="2:3" x14ac:dyDescent="0.25">
      <c r="B10" s="2" t="s">
        <v>6</v>
      </c>
      <c r="C10" s="1">
        <v>374378384.47999996</v>
      </c>
    </row>
    <row r="11" spans="2:3" x14ac:dyDescent="0.25">
      <c r="B11" s="2" t="s">
        <v>10</v>
      </c>
      <c r="C11" s="1">
        <v>0</v>
      </c>
    </row>
    <row r="12" spans="2:3" ht="20.45" customHeight="1" x14ac:dyDescent="0.25">
      <c r="B12" s="3" t="s">
        <v>9</v>
      </c>
      <c r="C12" s="5">
        <f>SUM(C13:C14)</f>
        <v>302253649.91999996</v>
      </c>
    </row>
    <row r="13" spans="2:3" x14ac:dyDescent="0.25">
      <c r="B13" s="2" t="s">
        <v>7</v>
      </c>
      <c r="C13" s="1">
        <v>298503266.99999994</v>
      </c>
    </row>
    <row r="14" spans="2:3" x14ac:dyDescent="0.25">
      <c r="B14" s="2" t="s">
        <v>8</v>
      </c>
      <c r="C14" s="1">
        <v>3750382.92</v>
      </c>
    </row>
  </sheetData>
  <mergeCells count="2">
    <mergeCell ref="B1:C1"/>
    <mergeCell ref="B3:C3"/>
  </mergeCells>
  <pageMargins left="0.7" right="0.7" top="0.75" bottom="0.75" header="0.3" footer="0.3"/>
  <pageSetup orientation="portrait" horizontalDpi="0" verticalDpi="0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6</vt:i4>
      </vt:variant>
    </vt:vector>
  </HeadingPairs>
  <TitlesOfParts>
    <vt:vector size="12" baseType="lpstr">
      <vt:lpstr>PEF2013</vt:lpstr>
      <vt:lpstr>PEF2014</vt:lpstr>
      <vt:lpstr>PEF2015</vt:lpstr>
      <vt:lpstr>PEF2016</vt:lpstr>
      <vt:lpstr>PEF2017</vt:lpstr>
      <vt:lpstr>PEF2018</vt:lpstr>
      <vt:lpstr>PEF2013!Área_de_impresión</vt:lpstr>
      <vt:lpstr>PEF2014!Área_de_impresión</vt:lpstr>
      <vt:lpstr>PEF2015!Área_de_impresión</vt:lpstr>
      <vt:lpstr>PEF2016!Área_de_impresión</vt:lpstr>
      <vt:lpstr>PEF2017!Área_de_impresión</vt:lpstr>
      <vt:lpstr>PEF2018!Área_de_impresión</vt:lpstr>
    </vt:vector>
  </TitlesOfParts>
  <Company>SENEAM SCT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mem_c8296fin</dc:creator>
  <cp:lastModifiedBy>Luis Raul Garcia Mata</cp:lastModifiedBy>
  <cp:lastPrinted>2014-03-07T20:21:33Z</cp:lastPrinted>
  <dcterms:created xsi:type="dcterms:W3CDTF">2014-03-07T20:04:04Z</dcterms:created>
  <dcterms:modified xsi:type="dcterms:W3CDTF">2019-01-10T18:00:31Z</dcterms:modified>
</cp:coreProperties>
</file>